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7575" activeTab="1"/>
  </bookViews>
  <sheets>
    <sheet name="説明" sheetId="15" r:id="rId1"/>
    <sheet name="1_団体情報" sheetId="20" r:id="rId2"/>
    <sheet name="2_既製品項目" sheetId="21" r:id="rId3"/>
    <sheet name="3.リユース食器の注文" sheetId="24" r:id="rId4"/>
    <sheet name="1_団体情報 (記入例)" sheetId="22" r:id="rId5"/>
    <sheet name="2_既製品項目 (記入例)" sheetId="23" r:id="rId6"/>
    <sheet name="LIST" sheetId="6" r:id="rId7"/>
  </sheets>
  <definedNames>
    <definedName name="ブース区分">LIST!$B$1:$B$10</definedName>
    <definedName name="リユース食器">LIST!$C$1:$C$12</definedName>
    <definedName name="区分">LIST!$B$1:$B$10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4"/>
  <c r="G18"/>
  <c r="H18" s="1"/>
  <c r="G17"/>
  <c r="H17" s="1"/>
  <c r="G16"/>
  <c r="H16" s="1"/>
  <c r="G15"/>
  <c r="H15" s="1"/>
  <c r="G14"/>
  <c r="H14" s="1"/>
  <c r="G13"/>
  <c r="H13" s="1"/>
  <c r="G12"/>
  <c r="H12" s="1"/>
  <c r="G11"/>
  <c r="H11" s="1"/>
  <c r="G10"/>
  <c r="H10" s="1"/>
  <c r="G9"/>
  <c r="H9" s="1"/>
  <c r="G8"/>
  <c r="H8" s="1"/>
  <c r="H19" l="1"/>
  <c r="G19"/>
</calcChain>
</file>

<file path=xl/sharedStrings.xml><?xml version="1.0" encoding="utf-8"?>
<sst xmlns="http://schemas.openxmlformats.org/spreadsheetml/2006/main" count="137" uniqueCount="104">
  <si>
    <t>団体名</t>
    <rPh sb="0" eb="2">
      <t>ダンタイ</t>
    </rPh>
    <rPh sb="2" eb="3">
      <t>メイ</t>
    </rPh>
    <phoneticPr fontId="1"/>
  </si>
  <si>
    <t>出展期間中予定販売数</t>
    <rPh sb="0" eb="2">
      <t>シュッテン</t>
    </rPh>
    <rPh sb="2" eb="5">
      <t>キカンチュウ</t>
    </rPh>
    <rPh sb="5" eb="7">
      <t>ヨテイ</t>
    </rPh>
    <rPh sb="7" eb="9">
      <t>ハンバイ</t>
    </rPh>
    <rPh sb="9" eb="10">
      <t>スウ</t>
    </rPh>
    <phoneticPr fontId="1"/>
  </si>
  <si>
    <t>団体情報</t>
    <rPh sb="0" eb="2">
      <t>ダンタイ</t>
    </rPh>
    <rPh sb="2" eb="4">
      <t>ジョウホウ</t>
    </rPh>
    <phoneticPr fontId="1"/>
  </si>
  <si>
    <t>担当者</t>
  </si>
  <si>
    <t>問い合わせTel</t>
  </si>
  <si>
    <t>問い合わせMail</t>
  </si>
  <si>
    <t>担当者</t>
    <rPh sb="0" eb="3">
      <t>タントウシャ</t>
    </rPh>
    <phoneticPr fontId="1"/>
  </si>
  <si>
    <t>既製品情報</t>
    <rPh sb="0" eb="3">
      <t>キセイヒン</t>
    </rPh>
    <rPh sb="3" eb="5">
      <t>ジョウホウ</t>
    </rPh>
    <phoneticPr fontId="1"/>
  </si>
  <si>
    <t>ふりがな</t>
    <phoneticPr fontId="1"/>
  </si>
  <si>
    <t>試飲・試食</t>
    <rPh sb="0" eb="2">
      <t>シイン</t>
    </rPh>
    <rPh sb="3" eb="5">
      <t>シショク</t>
    </rPh>
    <phoneticPr fontId="1"/>
  </si>
  <si>
    <t>有</t>
    <rPh sb="0" eb="1">
      <t>ウ</t>
    </rPh>
    <phoneticPr fontId="1"/>
  </si>
  <si>
    <t>無</t>
    <rPh sb="0" eb="1">
      <t>ム</t>
    </rPh>
    <phoneticPr fontId="1"/>
  </si>
  <si>
    <t>出展決定パターン</t>
    <rPh sb="0" eb="2">
      <t>シュッテン</t>
    </rPh>
    <rPh sb="2" eb="4">
      <t>ケッテイ</t>
    </rPh>
    <phoneticPr fontId="1"/>
  </si>
  <si>
    <t>No</t>
    <phoneticPr fontId="1"/>
  </si>
  <si>
    <t>G3</t>
    <phoneticPr fontId="1"/>
  </si>
  <si>
    <t>G2A</t>
    <phoneticPr fontId="1"/>
  </si>
  <si>
    <t>G2B</t>
    <phoneticPr fontId="1"/>
  </si>
  <si>
    <t>G1A</t>
    <phoneticPr fontId="1"/>
  </si>
  <si>
    <t>P3</t>
  </si>
  <si>
    <t>P3</t>
    <phoneticPr fontId="1"/>
  </si>
  <si>
    <t>P2A</t>
    <phoneticPr fontId="1"/>
  </si>
  <si>
    <t>P2B</t>
    <phoneticPr fontId="1"/>
  </si>
  <si>
    <t>P1A</t>
    <phoneticPr fontId="1"/>
  </si>
  <si>
    <t>P1B</t>
    <phoneticPr fontId="1"/>
  </si>
  <si>
    <t>販売予定
価格</t>
    <rPh sb="0" eb="2">
      <t>ハンバイ</t>
    </rPh>
    <rPh sb="2" eb="4">
      <t>ヨテイ</t>
    </rPh>
    <rPh sb="5" eb="7">
      <t>カカク</t>
    </rPh>
    <phoneticPr fontId="1"/>
  </si>
  <si>
    <t>カレー粉</t>
    <rPh sb="3" eb="4">
      <t>コ</t>
    </rPh>
    <phoneticPr fontId="2"/>
  </si>
  <si>
    <t>インド産のカレーパウダー
30ｇ／袋</t>
    <rPh sb="3" eb="4">
      <t>サン</t>
    </rPh>
    <rPh sb="17" eb="18">
      <t>フクロ</t>
    </rPh>
    <phoneticPr fontId="2"/>
  </si>
  <si>
    <t>袋包装</t>
    <rPh sb="0" eb="1">
      <t>フクロ</t>
    </rPh>
    <rPh sb="1" eb="3">
      <t>ホウソウ</t>
    </rPh>
    <phoneticPr fontId="2"/>
  </si>
  <si>
    <t>30袋</t>
    <rPh sb="2" eb="3">
      <t>フクロ</t>
    </rPh>
    <phoneticPr fontId="2"/>
  </si>
  <si>
    <t>紅茶</t>
    <rPh sb="0" eb="2">
      <t>コウチャ</t>
    </rPh>
    <phoneticPr fontId="2"/>
  </si>
  <si>
    <t>スリランカ産
100g／缶</t>
    <rPh sb="5" eb="6">
      <t>サン</t>
    </rPh>
    <rPh sb="12" eb="13">
      <t>カン</t>
    </rPh>
    <phoneticPr fontId="2"/>
  </si>
  <si>
    <t>缶詰め</t>
    <rPh sb="0" eb="1">
      <t>カン</t>
    </rPh>
    <rPh sb="1" eb="2">
      <t>ツ</t>
    </rPh>
    <phoneticPr fontId="2"/>
  </si>
  <si>
    <t>簡単な説明</t>
    <rPh sb="0" eb="2">
      <t>カンタン</t>
    </rPh>
    <rPh sb="3" eb="5">
      <t>セツメイ</t>
    </rPh>
    <phoneticPr fontId="1"/>
  </si>
  <si>
    <t>提供方法</t>
    <rPh sb="0" eb="2">
      <t>テイキョウ</t>
    </rPh>
    <rPh sb="2" eb="4">
      <t>ホウホウ</t>
    </rPh>
    <phoneticPr fontId="1"/>
  </si>
  <si>
    <t>　</t>
    <phoneticPr fontId="1"/>
  </si>
  <si>
    <t>なし</t>
    <phoneticPr fontId="1"/>
  </si>
  <si>
    <t>カップ（大）</t>
    <rPh sb="4" eb="5">
      <t>ダイ</t>
    </rPh>
    <phoneticPr fontId="2"/>
  </si>
  <si>
    <t>カップ（中）</t>
    <rPh sb="4" eb="5">
      <t>ナカ</t>
    </rPh>
    <phoneticPr fontId="2"/>
  </si>
  <si>
    <t>カップ（小）</t>
    <rPh sb="4" eb="5">
      <t>ショウ</t>
    </rPh>
    <phoneticPr fontId="2"/>
  </si>
  <si>
    <t>どんぶり（大）</t>
    <rPh sb="5" eb="6">
      <t>ダイ</t>
    </rPh>
    <phoneticPr fontId="2"/>
  </si>
  <si>
    <t>どんぶり（中）</t>
    <rPh sb="5" eb="6">
      <t>ナカ</t>
    </rPh>
    <phoneticPr fontId="2"/>
  </si>
  <si>
    <t>おわん（透明）</t>
    <rPh sb="4" eb="6">
      <t>トウメイ</t>
    </rPh>
    <phoneticPr fontId="2"/>
  </si>
  <si>
    <t>皿（中）</t>
    <rPh sb="0" eb="1">
      <t>サラ</t>
    </rPh>
    <rPh sb="2" eb="3">
      <t>ナカ</t>
    </rPh>
    <phoneticPr fontId="2"/>
  </si>
  <si>
    <t>皿（小）</t>
    <rPh sb="0" eb="1">
      <t>サラ</t>
    </rPh>
    <rPh sb="2" eb="3">
      <t>ショウ</t>
    </rPh>
    <phoneticPr fontId="2"/>
  </si>
  <si>
    <t>コーヒーカップ</t>
  </si>
  <si>
    <t>スプーン（大）</t>
    <rPh sb="5" eb="6">
      <t>ダイ</t>
    </rPh>
    <phoneticPr fontId="2"/>
  </si>
  <si>
    <t>スプーン（小）</t>
  </si>
  <si>
    <t>既製品に関しては１シートに１０品まで記入できます。足りない場合はシートをコピーして使用してください。</t>
    <rPh sb="0" eb="3">
      <t>キセイヒン</t>
    </rPh>
    <rPh sb="4" eb="5">
      <t>カン</t>
    </rPh>
    <rPh sb="15" eb="16">
      <t>シナ</t>
    </rPh>
    <rPh sb="18" eb="20">
      <t>キニュウ</t>
    </rPh>
    <rPh sb="25" eb="26">
      <t>タ</t>
    </rPh>
    <rPh sb="29" eb="31">
      <t>バアイ</t>
    </rPh>
    <rPh sb="41" eb="43">
      <t>シヨウ</t>
    </rPh>
    <phoneticPr fontId="1"/>
  </si>
  <si>
    <t>試飲試食
リユース食器
使用の有無</t>
    <rPh sb="0" eb="2">
      <t>シイン</t>
    </rPh>
    <rPh sb="2" eb="4">
      <t>シショク</t>
    </rPh>
    <rPh sb="9" eb="11">
      <t>ショッキ</t>
    </rPh>
    <rPh sb="12" eb="14">
      <t>シヨウ</t>
    </rPh>
    <rPh sb="15" eb="17">
      <t>ウム</t>
    </rPh>
    <phoneticPr fontId="1"/>
  </si>
  <si>
    <t>(特活）横浜NGO連絡会</t>
    <rPh sb="1" eb="3">
      <t>トッカツ</t>
    </rPh>
    <rPh sb="4" eb="6">
      <t>ヨコハマ</t>
    </rPh>
    <rPh sb="9" eb="12">
      <t>レンラクカイ</t>
    </rPh>
    <phoneticPr fontId="1"/>
  </si>
  <si>
    <t>横浜　太郎</t>
    <rPh sb="0" eb="2">
      <t>ヨコハマ</t>
    </rPh>
    <rPh sb="3" eb="5">
      <t>タロウ</t>
    </rPh>
    <phoneticPr fontId="1"/>
  </si>
  <si>
    <t>よこはま　たろう</t>
    <phoneticPr fontId="1"/>
  </si>
  <si>
    <t>090-000-0000</t>
    <phoneticPr fontId="1"/>
  </si>
  <si>
    <t>yokohama@xxx.com</t>
    <phoneticPr fontId="1"/>
  </si>
  <si>
    <t>10缶</t>
    <rPh sb="2" eb="3">
      <t>カン</t>
    </rPh>
    <phoneticPr fontId="1"/>
  </si>
  <si>
    <t>500円</t>
    <rPh sb="3" eb="4">
      <t>エン</t>
    </rPh>
    <phoneticPr fontId="1"/>
  </si>
  <si>
    <t>200円</t>
    <rPh sb="3" eb="4">
      <t>エン</t>
    </rPh>
    <phoneticPr fontId="1"/>
  </si>
  <si>
    <t>1_団体情報</t>
  </si>
  <si>
    <t>2_既製品項目</t>
  </si>
  <si>
    <t>1_団体情報 (記入例)</t>
  </si>
  <si>
    <t>2_既製品項目 (記入例)</t>
  </si>
  <si>
    <t>団体名、出展ブース、連絡先</t>
    <rPh sb="0" eb="2">
      <t>ダンタイ</t>
    </rPh>
    <rPh sb="2" eb="3">
      <t>メイ</t>
    </rPh>
    <rPh sb="4" eb="6">
      <t>シュッテン</t>
    </rPh>
    <rPh sb="10" eb="13">
      <t>レンラクサキ</t>
    </rPh>
    <phoneticPr fontId="1"/>
  </si>
  <si>
    <t>一般テント食品関係リスト</t>
    <rPh sb="0" eb="2">
      <t>イッパン</t>
    </rPh>
    <rPh sb="5" eb="7">
      <t>ショクヒン</t>
    </rPh>
    <rPh sb="7" eb="9">
      <t>カンケイ</t>
    </rPh>
    <phoneticPr fontId="1"/>
  </si>
  <si>
    <t>上記2シートを記入の上提出してください。</t>
    <rPh sb="0" eb="2">
      <t>ジョウキ</t>
    </rPh>
    <rPh sb="7" eb="9">
      <t>キニュウ</t>
    </rPh>
    <rPh sb="10" eb="11">
      <t>ウエ</t>
    </rPh>
    <rPh sb="11" eb="13">
      <t>テイシュツ</t>
    </rPh>
    <phoneticPr fontId="1"/>
  </si>
  <si>
    <t>※団体名を入力してください</t>
    <rPh sb="1" eb="3">
      <t>ダンタイ</t>
    </rPh>
    <rPh sb="3" eb="4">
      <t>メイ</t>
    </rPh>
    <rPh sb="5" eb="7">
      <t>ニュウリョク</t>
    </rPh>
    <phoneticPr fontId="1"/>
  </si>
  <si>
    <t>※決定したブースパターンを選択してください</t>
    <rPh sb="1" eb="3">
      <t>ケッテイ</t>
    </rPh>
    <rPh sb="13" eb="15">
      <t>センタク</t>
    </rPh>
    <phoneticPr fontId="1"/>
  </si>
  <si>
    <t>品目</t>
    <rPh sb="0" eb="2">
      <t>ヒンモク</t>
    </rPh>
    <phoneticPr fontId="1"/>
  </si>
  <si>
    <t>※取り扱い品目を記入してください。</t>
    <rPh sb="1" eb="2">
      <t>ト</t>
    </rPh>
    <rPh sb="3" eb="4">
      <t>アツカ</t>
    </rPh>
    <rPh sb="5" eb="7">
      <t>ヒンモク</t>
    </rPh>
    <rPh sb="8" eb="10">
      <t>キニュウ</t>
    </rPh>
    <phoneticPr fontId="1"/>
  </si>
  <si>
    <t>※産地、容量、容器など</t>
    <rPh sb="1" eb="3">
      <t>サンチ</t>
    </rPh>
    <rPh sb="4" eb="6">
      <t>ヨウリョウ</t>
    </rPh>
    <rPh sb="7" eb="9">
      <t>ヨウキ</t>
    </rPh>
    <phoneticPr fontId="1"/>
  </si>
  <si>
    <t>※試飲・試食のの有無</t>
    <rPh sb="1" eb="3">
      <t>シイン</t>
    </rPh>
    <rPh sb="4" eb="6">
      <t>シショク</t>
    </rPh>
    <rPh sb="8" eb="10">
      <t>ウム</t>
    </rPh>
    <phoneticPr fontId="1"/>
  </si>
  <si>
    <t>※試飲試食がある場合はその種別を選択してください。
試飲試食がない場合は未記入で結構です。</t>
    <rPh sb="1" eb="3">
      <t>シイン</t>
    </rPh>
    <rPh sb="3" eb="5">
      <t>シショク</t>
    </rPh>
    <rPh sb="8" eb="10">
      <t>バアイ</t>
    </rPh>
    <rPh sb="13" eb="15">
      <t>シュベツ</t>
    </rPh>
    <rPh sb="16" eb="18">
      <t>センタク</t>
    </rPh>
    <rPh sb="26" eb="28">
      <t>シイン</t>
    </rPh>
    <rPh sb="28" eb="30">
      <t>シショク</t>
    </rPh>
    <rPh sb="33" eb="35">
      <t>バアイ</t>
    </rPh>
    <rPh sb="36" eb="39">
      <t>ミキニュウ</t>
    </rPh>
    <rPh sb="40" eb="42">
      <t>ケッコウ</t>
    </rPh>
    <phoneticPr fontId="1"/>
  </si>
  <si>
    <t>　</t>
    <phoneticPr fontId="1"/>
  </si>
  <si>
    <t>既製品（食品）の販売を予定していない場合はこのシートの記入は必要ありません。</t>
    <rPh sb="0" eb="3">
      <t>キセイヒン</t>
    </rPh>
    <rPh sb="4" eb="6">
      <t>ショクヒン</t>
    </rPh>
    <rPh sb="8" eb="10">
      <t>ハンバイ</t>
    </rPh>
    <rPh sb="11" eb="13">
      <t>ヨテイ</t>
    </rPh>
    <rPh sb="18" eb="20">
      <t>バアイ</t>
    </rPh>
    <rPh sb="27" eb="29">
      <t>キニュウ</t>
    </rPh>
    <rPh sb="30" eb="32">
      <t>ヒツヨウ</t>
    </rPh>
    <phoneticPr fontId="1"/>
  </si>
  <si>
    <t>※事前事務連絡先</t>
    <rPh sb="1" eb="3">
      <t>ジゼン</t>
    </rPh>
    <rPh sb="3" eb="5">
      <t>ジム</t>
    </rPh>
    <rPh sb="5" eb="7">
      <t>レンラク</t>
    </rPh>
    <rPh sb="7" eb="8">
      <t>サキ</t>
    </rPh>
    <phoneticPr fontId="1"/>
  </si>
  <si>
    <t>基本的にメールでの問い合わせとなりますが</t>
    <rPh sb="0" eb="3">
      <t>キホンテキ</t>
    </rPh>
    <rPh sb="9" eb="10">
      <t>ト</t>
    </rPh>
    <rPh sb="11" eb="12">
      <t>ア</t>
    </rPh>
    <phoneticPr fontId="1"/>
  </si>
  <si>
    <t>緊急時は電話での問い合わせとなります。</t>
    <rPh sb="0" eb="3">
      <t>キンキュウジ</t>
    </rPh>
    <rPh sb="4" eb="6">
      <t>デンワ</t>
    </rPh>
    <rPh sb="8" eb="9">
      <t>ト</t>
    </rPh>
    <rPh sb="10" eb="11">
      <t>ア</t>
    </rPh>
    <phoneticPr fontId="1"/>
  </si>
  <si>
    <t>連絡のつきやすい連絡先をご記入下し亜</t>
    <rPh sb="0" eb="2">
      <t>レンラク</t>
    </rPh>
    <rPh sb="8" eb="11">
      <t>レンラクサキ</t>
    </rPh>
    <rPh sb="13" eb="15">
      <t>キニュウ</t>
    </rPh>
    <rPh sb="15" eb="16">
      <t>クダ</t>
    </rPh>
    <rPh sb="17" eb="18">
      <t>ア</t>
    </rPh>
    <phoneticPr fontId="1"/>
  </si>
  <si>
    <t>G3</t>
  </si>
  <si>
    <t>出展決定区分</t>
    <rPh sb="0" eb="2">
      <t>シュッテン</t>
    </rPh>
    <rPh sb="2" eb="4">
      <t>ケッテイ</t>
    </rPh>
    <rPh sb="4" eb="6">
      <t>クブン</t>
    </rPh>
    <phoneticPr fontId="1"/>
  </si>
  <si>
    <t>-</t>
  </si>
  <si>
    <t>よこはま国際フェスタ2016</t>
    <rPh sb="4" eb="6">
      <t>コクサイ</t>
    </rPh>
    <phoneticPr fontId="1"/>
  </si>
  <si>
    <t>リユース食器レンタル注文票</t>
    <rPh sb="4" eb="6">
      <t>ショッキ</t>
    </rPh>
    <rPh sb="10" eb="12">
      <t>チュウモン</t>
    </rPh>
    <rPh sb="12" eb="13">
      <t>ヒョウ</t>
    </rPh>
    <phoneticPr fontId="1"/>
  </si>
  <si>
    <t>団体名：</t>
    <rPh sb="0" eb="2">
      <t>ダンタイ</t>
    </rPh>
    <rPh sb="2" eb="3">
      <t>メイ</t>
    </rPh>
    <phoneticPr fontId="1"/>
  </si>
  <si>
    <t>食器名</t>
    <rPh sb="0" eb="2">
      <t>ショッキ</t>
    </rPh>
    <rPh sb="2" eb="3">
      <t>メイ</t>
    </rPh>
    <phoneticPr fontId="10"/>
  </si>
  <si>
    <t>単価
（円）</t>
    <rPh sb="0" eb="2">
      <t>タンカ</t>
    </rPh>
    <rPh sb="4" eb="5">
      <t>エン</t>
    </rPh>
    <phoneticPr fontId="10"/>
  </si>
  <si>
    <t>8日（土）</t>
    <rPh sb="1" eb="2">
      <t>ヒ</t>
    </rPh>
    <phoneticPr fontId="10"/>
  </si>
  <si>
    <t>９日（日）</t>
    <rPh sb="1" eb="2">
      <t>ヒ</t>
    </rPh>
    <rPh sb="3" eb="4">
      <t>ヒ</t>
    </rPh>
    <phoneticPr fontId="10"/>
  </si>
  <si>
    <t>10日（祝）</t>
    <rPh sb="2" eb="3">
      <t>ニチ</t>
    </rPh>
    <rPh sb="4" eb="5">
      <t>シュク</t>
    </rPh>
    <phoneticPr fontId="1"/>
  </si>
  <si>
    <t>合計数</t>
    <rPh sb="0" eb="2">
      <t>ゴウケイ</t>
    </rPh>
    <rPh sb="2" eb="3">
      <t>スウ</t>
    </rPh>
    <phoneticPr fontId="10"/>
  </si>
  <si>
    <t>合計（円）</t>
    <rPh sb="0" eb="1">
      <t>ゴウ</t>
    </rPh>
    <rPh sb="1" eb="2">
      <t>ケイ</t>
    </rPh>
    <rPh sb="3" eb="4">
      <t>エン</t>
    </rPh>
    <phoneticPr fontId="10"/>
  </si>
  <si>
    <t>数量</t>
    <rPh sb="0" eb="2">
      <t>スウリョウ</t>
    </rPh>
    <phoneticPr fontId="10"/>
  </si>
  <si>
    <t>数量</t>
    <rPh sb="0" eb="2">
      <t>スウリョウ</t>
    </rPh>
    <phoneticPr fontId="1"/>
  </si>
  <si>
    <t>カップ（大）</t>
    <rPh sb="4" eb="5">
      <t>ダイ</t>
    </rPh>
    <phoneticPr fontId="10"/>
  </si>
  <si>
    <t>カップ（中）</t>
    <rPh sb="4" eb="5">
      <t>ナカ</t>
    </rPh>
    <phoneticPr fontId="10"/>
  </si>
  <si>
    <t>カップ（小）</t>
    <rPh sb="4" eb="5">
      <t>ショウ</t>
    </rPh>
    <phoneticPr fontId="10"/>
  </si>
  <si>
    <t>どんぶり（大）</t>
    <rPh sb="5" eb="6">
      <t>ダイ</t>
    </rPh>
    <phoneticPr fontId="10"/>
  </si>
  <si>
    <t>どんぶり（中）</t>
    <rPh sb="5" eb="6">
      <t>ナカ</t>
    </rPh>
    <phoneticPr fontId="10"/>
  </si>
  <si>
    <t>おわん（透明）</t>
    <rPh sb="4" eb="6">
      <t>トウメイ</t>
    </rPh>
    <phoneticPr fontId="10"/>
  </si>
  <si>
    <t>皿（中）</t>
    <rPh sb="0" eb="1">
      <t>サラ</t>
    </rPh>
    <rPh sb="2" eb="3">
      <t>ナカ</t>
    </rPh>
    <phoneticPr fontId="10"/>
  </si>
  <si>
    <t>皿（小）</t>
    <rPh sb="0" eb="1">
      <t>サラ</t>
    </rPh>
    <rPh sb="2" eb="3">
      <t>ショウ</t>
    </rPh>
    <phoneticPr fontId="10"/>
  </si>
  <si>
    <t>コーヒーカップ</t>
    <phoneticPr fontId="10"/>
  </si>
  <si>
    <t>スプーン（大）</t>
    <rPh sb="5" eb="6">
      <t>ダイ</t>
    </rPh>
    <phoneticPr fontId="10"/>
  </si>
  <si>
    <t>スプーン（小）</t>
    <phoneticPr fontId="10"/>
  </si>
  <si>
    <t>合　計</t>
    <rPh sb="0" eb="1">
      <t>ゴウ</t>
    </rPh>
    <rPh sb="2" eb="3">
      <t>ケイ</t>
    </rPh>
    <phoneticPr fontId="10"/>
  </si>
</sst>
</file>

<file path=xl/styles.xml><?xml version="1.0" encoding="utf-8"?>
<styleSheet xmlns="http://schemas.openxmlformats.org/spreadsheetml/2006/main">
  <numFmts count="2">
    <numFmt numFmtId="176" formatCode="#,##0_);[Red]\(#,##0\)"/>
    <numFmt numFmtId="177" formatCode="0_);[Red]\(0\)"/>
  </numFmts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メイリオ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quotePrefix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quotePrefix="1" applyBorder="1">
      <alignment vertical="center"/>
    </xf>
    <xf numFmtId="0" fontId="5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2" xfId="1" applyBorder="1" applyAlignment="1">
      <alignment horizontal="left" vertical="center"/>
    </xf>
    <xf numFmtId="0" fontId="7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3" borderId="5" xfId="2" applyFont="1" applyFill="1" applyBorder="1" applyAlignment="1">
      <alignment horizontal="center" vertical="center"/>
    </xf>
    <xf numFmtId="176" fontId="9" fillId="3" borderId="5" xfId="2" applyNumberFormat="1" applyFont="1" applyFill="1" applyBorder="1" applyAlignment="1">
      <alignment horizontal="center" vertical="center" wrapText="1"/>
    </xf>
    <xf numFmtId="176" fontId="9" fillId="3" borderId="5" xfId="2" applyNumberFormat="1" applyFont="1" applyFill="1" applyBorder="1" applyAlignment="1">
      <alignment horizontal="center" vertical="center"/>
    </xf>
    <xf numFmtId="0" fontId="9" fillId="3" borderId="5" xfId="2" applyFont="1" applyFill="1" applyBorder="1" applyAlignment="1">
      <alignment horizontal="center" vertical="center"/>
    </xf>
    <xf numFmtId="177" fontId="9" fillId="3" borderId="5" xfId="2" applyNumberFormat="1" applyFont="1" applyFill="1" applyBorder="1" applyAlignment="1">
      <alignment horizontal="center" vertical="center"/>
    </xf>
    <xf numFmtId="176" fontId="9" fillId="3" borderId="5" xfId="2" applyNumberFormat="1" applyFont="1" applyFill="1" applyBorder="1" applyAlignment="1">
      <alignment horizontal="center" vertical="center"/>
    </xf>
    <xf numFmtId="0" fontId="9" fillId="3" borderId="6" xfId="2" applyFont="1" applyFill="1" applyBorder="1" applyAlignment="1">
      <alignment horizontal="center" vertical="center"/>
    </xf>
    <xf numFmtId="176" fontId="9" fillId="3" borderId="6" xfId="2" applyNumberFormat="1" applyFont="1" applyFill="1" applyBorder="1" applyAlignment="1">
      <alignment horizontal="center" vertical="center"/>
    </xf>
    <xf numFmtId="176" fontId="9" fillId="3" borderId="7" xfId="2" applyNumberFormat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horizontal="center" vertical="center"/>
    </xf>
    <xf numFmtId="177" fontId="9" fillId="3" borderId="6" xfId="2" applyNumberFormat="1" applyFont="1" applyFill="1" applyBorder="1" applyAlignment="1">
      <alignment horizontal="center" vertical="center"/>
    </xf>
    <xf numFmtId="0" fontId="9" fillId="3" borderId="8" xfId="2" applyFont="1" applyFill="1" applyBorder="1" applyAlignment="1">
      <alignment horizontal="center" vertical="center"/>
    </xf>
    <xf numFmtId="176" fontId="9" fillId="3" borderId="9" xfId="2" applyNumberFormat="1" applyFont="1" applyFill="1" applyBorder="1" applyAlignment="1">
      <alignment horizontal="right" vertical="center"/>
    </xf>
    <xf numFmtId="176" fontId="9" fillId="3" borderId="9" xfId="2" applyNumberFormat="1" applyFont="1" applyFill="1" applyBorder="1" applyAlignment="1" applyProtection="1">
      <alignment horizontal="right" vertical="center"/>
      <protection locked="0"/>
    </xf>
    <xf numFmtId="176" fontId="9" fillId="3" borderId="8" xfId="2" applyNumberFormat="1" applyFont="1" applyFill="1" applyBorder="1" applyAlignment="1" applyProtection="1">
      <alignment horizontal="right" vertical="center"/>
      <protection locked="0"/>
    </xf>
    <xf numFmtId="177" fontId="9" fillId="3" borderId="10" xfId="2" applyNumberFormat="1" applyFont="1" applyFill="1" applyBorder="1" applyAlignment="1">
      <alignment horizontal="right" vertical="center"/>
    </xf>
    <xf numFmtId="176" fontId="9" fillId="3" borderId="10" xfId="2" applyNumberFormat="1" applyFont="1" applyFill="1" applyBorder="1" applyAlignment="1">
      <alignment horizontal="right" vertical="center"/>
    </xf>
    <xf numFmtId="0" fontId="9" fillId="3" borderId="11" xfId="2" applyFont="1" applyFill="1" applyBorder="1" applyAlignment="1">
      <alignment horizontal="center"/>
    </xf>
    <xf numFmtId="176" fontId="9" fillId="3" borderId="12" xfId="2" applyNumberFormat="1" applyFont="1" applyFill="1" applyBorder="1" applyAlignment="1">
      <alignment vertical="center"/>
    </xf>
    <xf numFmtId="176" fontId="9" fillId="3" borderId="12" xfId="2" applyNumberFormat="1" applyFont="1" applyFill="1" applyBorder="1" applyAlignment="1" applyProtection="1">
      <alignment horizontal="right" vertical="center"/>
      <protection locked="0"/>
    </xf>
    <xf numFmtId="176" fontId="9" fillId="3" borderId="13" xfId="2" applyNumberFormat="1" applyFont="1" applyFill="1" applyBorder="1" applyAlignment="1" applyProtection="1">
      <alignment horizontal="right" vertical="center"/>
      <protection locked="0"/>
    </xf>
    <xf numFmtId="177" fontId="9" fillId="3" borderId="1" xfId="2" applyNumberFormat="1" applyFont="1" applyFill="1" applyBorder="1" applyAlignment="1">
      <alignment horizontal="right" vertical="center"/>
    </xf>
    <xf numFmtId="176" fontId="9" fillId="3" borderId="1" xfId="2" applyNumberFormat="1" applyFont="1" applyFill="1" applyBorder="1" applyAlignment="1">
      <alignment horizontal="right" vertical="center"/>
    </xf>
    <xf numFmtId="0" fontId="9" fillId="3" borderId="5" xfId="2" applyFont="1" applyFill="1" applyBorder="1" applyAlignment="1">
      <alignment horizontal="center"/>
    </xf>
    <xf numFmtId="0" fontId="9" fillId="3" borderId="1" xfId="2" applyFont="1" applyFill="1" applyBorder="1" applyAlignment="1">
      <alignment horizontal="center"/>
    </xf>
    <xf numFmtId="176" fontId="9" fillId="3" borderId="14" xfId="2" applyNumberFormat="1" applyFont="1" applyFill="1" applyBorder="1" applyAlignment="1">
      <alignment vertical="center"/>
    </xf>
    <xf numFmtId="176" fontId="9" fillId="3" borderId="1" xfId="2" applyNumberFormat="1" applyFont="1" applyFill="1" applyBorder="1" applyAlignment="1" applyProtection="1">
      <alignment horizontal="right" vertical="center"/>
      <protection locked="0"/>
    </xf>
    <xf numFmtId="176" fontId="9" fillId="3" borderId="0" xfId="2" applyNumberFormat="1" applyFont="1" applyFill="1" applyBorder="1" applyAlignment="1">
      <alignment vertical="center"/>
    </xf>
    <xf numFmtId="0" fontId="9" fillId="3" borderId="7" xfId="2" applyFont="1" applyFill="1" applyBorder="1" applyAlignment="1">
      <alignment horizontal="center"/>
    </xf>
    <xf numFmtId="176" fontId="9" fillId="3" borderId="15" xfId="2" applyNumberFormat="1" applyFont="1" applyFill="1" applyBorder="1" applyAlignment="1">
      <alignment vertical="center"/>
    </xf>
    <xf numFmtId="176" fontId="9" fillId="3" borderId="7" xfId="2" applyNumberFormat="1" applyFont="1" applyFill="1" applyBorder="1" applyAlignment="1" applyProtection="1">
      <alignment horizontal="right" vertical="center"/>
      <protection locked="0"/>
    </xf>
    <xf numFmtId="177" fontId="9" fillId="3" borderId="7" xfId="2" applyNumberFormat="1" applyFont="1" applyFill="1" applyBorder="1" applyAlignment="1">
      <alignment horizontal="right" vertical="center"/>
    </xf>
    <xf numFmtId="176" fontId="9" fillId="3" borderId="7" xfId="2" applyNumberFormat="1" applyFont="1" applyFill="1" applyBorder="1" applyAlignment="1">
      <alignment horizontal="right" vertical="center"/>
    </xf>
    <xf numFmtId="0" fontId="9" fillId="3" borderId="13" xfId="2" applyFont="1" applyFill="1" applyBorder="1" applyAlignment="1">
      <alignment horizontal="center"/>
    </xf>
    <xf numFmtId="176" fontId="9" fillId="3" borderId="13" xfId="2" applyNumberFormat="1" applyFont="1" applyFill="1" applyBorder="1" applyAlignment="1">
      <alignment vertical="center"/>
    </xf>
    <xf numFmtId="0" fontId="9" fillId="3" borderId="13" xfId="2" applyFont="1" applyFill="1" applyBorder="1" applyAlignment="1">
      <alignment vertical="center"/>
    </xf>
    <xf numFmtId="177" fontId="9" fillId="3" borderId="13" xfId="2" applyNumberFormat="1" applyFont="1" applyFill="1" applyBorder="1" applyAlignment="1" applyProtection="1">
      <alignment vertical="center"/>
    </xf>
    <xf numFmtId="176" fontId="9" fillId="3" borderId="13" xfId="2" applyNumberFormat="1" applyFont="1" applyFill="1" applyBorder="1" applyAlignment="1" applyProtection="1">
      <alignment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yokohama@xxx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9"/>
  <sheetViews>
    <sheetView workbookViewId="0">
      <selection activeCell="C13" sqref="C13"/>
    </sheetView>
  </sheetViews>
  <sheetFormatPr defaultRowHeight="18.75"/>
  <cols>
    <col min="2" max="2" width="19.5" customWidth="1"/>
    <col min="3" max="3" width="27.5" bestFit="1" customWidth="1"/>
  </cols>
  <sheetData>
    <row r="2" spans="2:3">
      <c r="B2" s="4" t="s">
        <v>57</v>
      </c>
      <c r="C2" s="4" t="s">
        <v>61</v>
      </c>
    </row>
    <row r="3" spans="2:3">
      <c r="B3" s="4" t="s">
        <v>58</v>
      </c>
      <c r="C3" s="4" t="s">
        <v>62</v>
      </c>
    </row>
    <row r="4" spans="2:3">
      <c r="B4" s="4" t="s">
        <v>59</v>
      </c>
      <c r="C4" s="4"/>
    </row>
    <row r="5" spans="2:3">
      <c r="B5" s="4" t="s">
        <v>60</v>
      </c>
      <c r="C5" s="4"/>
    </row>
    <row r="7" spans="2:3">
      <c r="B7" t="s">
        <v>57</v>
      </c>
    </row>
    <row r="8" spans="2:3">
      <c r="B8" t="s">
        <v>58</v>
      </c>
    </row>
    <row r="9" spans="2:3">
      <c r="B9" t="s">
        <v>63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24"/>
  <sheetViews>
    <sheetView tabSelected="1" workbookViewId="0">
      <selection activeCell="E3" sqref="E3:W3"/>
    </sheetView>
  </sheetViews>
  <sheetFormatPr defaultRowHeight="18.75"/>
  <cols>
    <col min="2" max="2" width="3.75" customWidth="1"/>
    <col min="3" max="3" width="3.75" style="6" customWidth="1"/>
    <col min="4" max="4" width="35.75" bestFit="1" customWidth="1"/>
    <col min="5" max="52" width="3.625" customWidth="1"/>
  </cols>
  <sheetData>
    <row r="2" spans="2:23">
      <c r="B2">
        <v>1</v>
      </c>
      <c r="D2" s="8" t="s">
        <v>2</v>
      </c>
    </row>
    <row r="3" spans="2:23">
      <c r="C3" s="11">
        <v>1</v>
      </c>
      <c r="D3" s="4" t="s">
        <v>0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1"/>
    </row>
    <row r="4" spans="2:23">
      <c r="C4" s="11">
        <v>2</v>
      </c>
      <c r="D4" s="4" t="s">
        <v>78</v>
      </c>
      <c r="E4" s="22" t="s">
        <v>77</v>
      </c>
      <c r="F4" s="23"/>
      <c r="G4" s="24"/>
    </row>
    <row r="5" spans="2:23">
      <c r="C5" s="16"/>
      <c r="D5" s="14"/>
      <c r="E5" s="15"/>
      <c r="F5" s="15"/>
      <c r="G5" s="15"/>
    </row>
    <row r="6" spans="2:23">
      <c r="B6">
        <v>2</v>
      </c>
      <c r="D6" s="8" t="s">
        <v>6</v>
      </c>
    </row>
    <row r="7" spans="2:23">
      <c r="C7" s="11">
        <v>1</v>
      </c>
      <c r="D7" s="7" t="s">
        <v>3</v>
      </c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2:23">
      <c r="C8" s="11">
        <v>2</v>
      </c>
      <c r="D8" s="7" t="s">
        <v>8</v>
      </c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</row>
    <row r="9" spans="2:23">
      <c r="C9" s="11">
        <v>3</v>
      </c>
      <c r="D9" s="4" t="s">
        <v>4</v>
      </c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1"/>
    </row>
    <row r="10" spans="2:23">
      <c r="C10" s="11">
        <v>4</v>
      </c>
      <c r="D10" s="4" t="s">
        <v>5</v>
      </c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1"/>
    </row>
    <row r="14" spans="2:23">
      <c r="E14" s="1"/>
    </row>
    <row r="18" spans="5:5">
      <c r="E18" s="1"/>
    </row>
    <row r="22" spans="5:5">
      <c r="E22" s="1"/>
    </row>
    <row r="24" spans="5:5" ht="19.5" customHeight="1"/>
  </sheetData>
  <mergeCells count="6">
    <mergeCell ref="E10:W10"/>
    <mergeCell ref="E3:W3"/>
    <mergeCell ref="E4:G4"/>
    <mergeCell ref="E7:W7"/>
    <mergeCell ref="E8:W8"/>
    <mergeCell ref="E9:W9"/>
  </mergeCells>
  <phoneticPr fontId="1"/>
  <dataValidations count="1">
    <dataValidation type="list" allowBlank="1" showInputMessage="1" showErrorMessage="1" sqref="E4:G4">
      <formula1>"-,G3,G2A,G2B,G1A,G2A"</formula1>
    </dataValidation>
  </dataValidations>
  <pageMargins left="0.7" right="0.7" top="0.75" bottom="0.75" header="0.3" footer="0.3"/>
  <pageSetup paperSize="9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LIST!#REF!</xm:f>
          </x14:formula1>
          <xm:sqref>E5:G5</xm:sqref>
        </x14:dataValidation>
        <x14:dataValidation type="list" allowBlank="1" showInputMessage="1">
          <x14:formula1>
            <xm:f>LIST!$B$1:$B$10</xm:f>
          </x14:formula1>
          <xm:sqref>E4:G4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2:I15"/>
  <sheetViews>
    <sheetView topLeftCell="A4" workbookViewId="0">
      <selection activeCell="K7" sqref="K7"/>
    </sheetView>
  </sheetViews>
  <sheetFormatPr defaultRowHeight="18.75"/>
  <cols>
    <col min="2" max="2" width="3.75" style="6" customWidth="1"/>
    <col min="3" max="3" width="25.625" style="3" customWidth="1"/>
    <col min="4" max="4" width="28.125" style="3" customWidth="1"/>
    <col min="5" max="5" width="12.375" customWidth="1"/>
    <col min="6" max="8" width="10.625" customWidth="1"/>
    <col min="9" max="9" width="15.125" style="3" customWidth="1"/>
    <col min="10" max="10" width="4.625" customWidth="1"/>
  </cols>
  <sheetData>
    <row r="2" spans="1:9">
      <c r="B2" s="12" t="s">
        <v>47</v>
      </c>
    </row>
    <row r="3" spans="1:9">
      <c r="B3" s="12" t="s">
        <v>72</v>
      </c>
    </row>
    <row r="4" spans="1:9">
      <c r="A4" s="13"/>
      <c r="B4" s="13" t="s">
        <v>7</v>
      </c>
    </row>
    <row r="5" spans="1:9" ht="54" customHeight="1">
      <c r="B5" s="9" t="s">
        <v>13</v>
      </c>
      <c r="C5" s="10" t="s">
        <v>66</v>
      </c>
      <c r="D5" s="10" t="s">
        <v>32</v>
      </c>
      <c r="E5" s="10" t="s">
        <v>33</v>
      </c>
      <c r="F5" s="10" t="s">
        <v>1</v>
      </c>
      <c r="G5" s="10" t="s">
        <v>24</v>
      </c>
      <c r="H5" s="10" t="s">
        <v>9</v>
      </c>
      <c r="I5" s="10" t="s">
        <v>48</v>
      </c>
    </row>
    <row r="6" spans="1:9" ht="30" customHeight="1">
      <c r="B6" s="11">
        <v>1</v>
      </c>
      <c r="C6" s="5"/>
      <c r="D6" s="5"/>
      <c r="F6" s="4"/>
      <c r="G6" s="4"/>
      <c r="H6" s="11" t="s">
        <v>79</v>
      </c>
      <c r="I6" s="18"/>
    </row>
    <row r="7" spans="1:9" ht="30" customHeight="1">
      <c r="B7" s="11">
        <v>2</v>
      </c>
      <c r="C7" s="5"/>
      <c r="D7" s="5"/>
      <c r="E7" s="4"/>
      <c r="F7" s="4"/>
      <c r="G7" s="4"/>
      <c r="H7" s="11" t="s">
        <v>79</v>
      </c>
      <c r="I7" s="18"/>
    </row>
    <row r="8" spans="1:9" ht="30" customHeight="1">
      <c r="B8" s="11">
        <v>3</v>
      </c>
      <c r="C8" s="5"/>
      <c r="D8" s="5"/>
      <c r="E8" s="4"/>
      <c r="F8" s="4"/>
      <c r="G8" s="4"/>
      <c r="H8" s="11" t="s">
        <v>79</v>
      </c>
      <c r="I8" s="18"/>
    </row>
    <row r="9" spans="1:9" ht="30" customHeight="1">
      <c r="B9" s="11">
        <v>4</v>
      </c>
      <c r="C9" s="5"/>
      <c r="D9" s="5" t="s">
        <v>34</v>
      </c>
      <c r="E9" s="4"/>
      <c r="F9" s="4"/>
      <c r="G9" s="4"/>
      <c r="H9" s="11" t="s">
        <v>79</v>
      </c>
      <c r="I9" s="18"/>
    </row>
    <row r="10" spans="1:9" ht="30" customHeight="1">
      <c r="B10" s="11">
        <v>5</v>
      </c>
      <c r="C10" s="5"/>
      <c r="D10" s="5"/>
      <c r="E10" s="4"/>
      <c r="F10" s="4"/>
      <c r="G10" s="4"/>
      <c r="H10" s="11" t="s">
        <v>79</v>
      </c>
      <c r="I10" s="18"/>
    </row>
    <row r="11" spans="1:9" ht="30" customHeight="1">
      <c r="B11" s="11">
        <v>6</v>
      </c>
      <c r="C11" s="5"/>
      <c r="D11" s="5"/>
      <c r="E11" s="4"/>
      <c r="F11" s="4"/>
      <c r="G11" s="4"/>
      <c r="H11" s="11" t="s">
        <v>79</v>
      </c>
      <c r="I11" s="18"/>
    </row>
    <row r="12" spans="1:9" ht="30" customHeight="1">
      <c r="B12" s="11">
        <v>7</v>
      </c>
      <c r="C12" s="5"/>
      <c r="D12" s="5"/>
      <c r="E12" s="4"/>
      <c r="F12" s="4"/>
      <c r="G12" s="4"/>
      <c r="H12" s="11" t="s">
        <v>79</v>
      </c>
      <c r="I12" s="18"/>
    </row>
    <row r="13" spans="1:9" ht="30" customHeight="1">
      <c r="B13" s="11">
        <v>8</v>
      </c>
      <c r="C13" s="5"/>
      <c r="D13" s="5"/>
      <c r="E13" s="4"/>
      <c r="F13" s="4"/>
      <c r="G13" s="4"/>
      <c r="H13" s="11" t="s">
        <v>79</v>
      </c>
      <c r="I13" s="18"/>
    </row>
    <row r="14" spans="1:9" ht="30" customHeight="1">
      <c r="B14" s="11">
        <v>9</v>
      </c>
      <c r="C14" s="5"/>
      <c r="D14" s="5"/>
      <c r="E14" s="4"/>
      <c r="F14" s="4"/>
      <c r="G14" s="4"/>
      <c r="H14" s="11" t="s">
        <v>79</v>
      </c>
      <c r="I14" s="18"/>
    </row>
    <row r="15" spans="1:9" ht="30" customHeight="1">
      <c r="B15" s="11">
        <v>10</v>
      </c>
      <c r="C15" s="5"/>
      <c r="D15" s="5"/>
      <c r="E15" s="4"/>
      <c r="F15" s="4"/>
      <c r="G15" s="4"/>
      <c r="H15" s="11" t="s">
        <v>79</v>
      </c>
      <c r="I15" s="18"/>
    </row>
  </sheetData>
  <phoneticPr fontId="1"/>
  <dataValidations count="2">
    <dataValidation type="list" allowBlank="1" showInputMessage="1" showErrorMessage="1" sqref="I6:I15">
      <formula1>"なし,カップ（大）,カップ（中）,カップ（小）,どんぶり（大）,どんぶり（中）,おわん（透明）,皿（中）,皿（小）,コーヒーカップ スプーン（大）,スプーン（小）"</formula1>
    </dataValidation>
    <dataValidation type="list" allowBlank="1" showInputMessage="1" showErrorMessage="1" sqref="H6:H15">
      <formula1>"-,あり,なし"</formula1>
    </dataValidation>
  </dataValidations>
  <pageMargins left="0.7" right="0.7" top="0.75" bottom="0.75" header="0.3" footer="0.3"/>
  <pageSetup paperSize="9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LIST!$A$1:$A$2</xm:f>
          </x14:formula1>
          <xm:sqref>H1:H1048576</xm:sqref>
        </x14:dataValidation>
        <x14:dataValidation type="list" allowBlank="1" showInputMessage="1">
          <x14:formula1>
            <xm:f>LIST!$C$1:$C$13</xm:f>
          </x14:formula1>
          <xm:sqref>I1:I1048576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B2:H19"/>
  <sheetViews>
    <sheetView workbookViewId="0">
      <selection activeCell="C5" sqref="C5"/>
    </sheetView>
  </sheetViews>
  <sheetFormatPr defaultRowHeight="18.75"/>
  <cols>
    <col min="2" max="2" width="15.375" customWidth="1"/>
    <col min="3" max="3" width="13.625" customWidth="1"/>
    <col min="4" max="4" width="11.5" customWidth="1"/>
    <col min="5" max="6" width="9.875" customWidth="1"/>
  </cols>
  <sheetData>
    <row r="2" spans="2:8" ht="19.5">
      <c r="B2" s="26" t="s">
        <v>80</v>
      </c>
      <c r="C2" s="26"/>
      <c r="D2" s="26" t="s">
        <v>81</v>
      </c>
      <c r="E2" s="26"/>
      <c r="F2" s="26"/>
    </row>
    <row r="4" spans="2:8">
      <c r="B4" s="27" t="s">
        <v>82</v>
      </c>
      <c r="C4" s="28">
        <f>'1_団体情報'!E3</f>
        <v>0</v>
      </c>
      <c r="D4" s="29"/>
      <c r="E4" s="29"/>
      <c r="F4" s="29"/>
      <c r="G4" s="29"/>
      <c r="H4" s="30"/>
    </row>
    <row r="6" spans="2:8">
      <c r="B6" s="31" t="s">
        <v>83</v>
      </c>
      <c r="C6" s="32" t="s">
        <v>84</v>
      </c>
      <c r="D6" s="33" t="s">
        <v>85</v>
      </c>
      <c r="E6" s="34" t="s">
        <v>86</v>
      </c>
      <c r="F6" s="34" t="s">
        <v>87</v>
      </c>
      <c r="G6" s="35" t="s">
        <v>88</v>
      </c>
      <c r="H6" s="36" t="s">
        <v>89</v>
      </c>
    </row>
    <row r="7" spans="2:8" ht="19.5" thickBot="1">
      <c r="B7" s="37"/>
      <c r="C7" s="38"/>
      <c r="D7" s="39" t="s">
        <v>90</v>
      </c>
      <c r="E7" s="40" t="s">
        <v>90</v>
      </c>
      <c r="F7" s="40" t="s">
        <v>91</v>
      </c>
      <c r="G7" s="41"/>
      <c r="H7" s="38"/>
    </row>
    <row r="8" spans="2:8" ht="19.5" thickTop="1">
      <c r="B8" s="42" t="s">
        <v>92</v>
      </c>
      <c r="C8" s="43">
        <v>12</v>
      </c>
      <c r="D8" s="44"/>
      <c r="E8" s="45"/>
      <c r="F8" s="45"/>
      <c r="G8" s="46">
        <f>D8+E8+F8</f>
        <v>0</v>
      </c>
      <c r="H8" s="47">
        <f>G8*C8</f>
        <v>0</v>
      </c>
    </row>
    <row r="9" spans="2:8">
      <c r="B9" s="48" t="s">
        <v>93</v>
      </c>
      <c r="C9" s="49">
        <v>12</v>
      </c>
      <c r="D9" s="50"/>
      <c r="E9" s="51"/>
      <c r="F9" s="51"/>
      <c r="G9" s="52">
        <f t="shared" ref="G9:G18" si="0">D9+E9+F9</f>
        <v>0</v>
      </c>
      <c r="H9" s="53">
        <f t="shared" ref="H9:H18" si="1">G9*C9</f>
        <v>0</v>
      </c>
    </row>
    <row r="10" spans="2:8">
      <c r="B10" s="54" t="s">
        <v>94</v>
      </c>
      <c r="C10" s="49">
        <v>12</v>
      </c>
      <c r="D10" s="50"/>
      <c r="E10" s="51"/>
      <c r="F10" s="51"/>
      <c r="G10" s="52">
        <f t="shared" si="0"/>
        <v>0</v>
      </c>
      <c r="H10" s="53">
        <f t="shared" si="1"/>
        <v>0</v>
      </c>
    </row>
    <row r="11" spans="2:8">
      <c r="B11" s="55" t="s">
        <v>95</v>
      </c>
      <c r="C11" s="49">
        <v>12</v>
      </c>
      <c r="D11" s="50"/>
      <c r="E11" s="51"/>
      <c r="F11" s="51"/>
      <c r="G11" s="52">
        <f t="shared" si="0"/>
        <v>0</v>
      </c>
      <c r="H11" s="53">
        <f t="shared" si="1"/>
        <v>0</v>
      </c>
    </row>
    <row r="12" spans="2:8">
      <c r="B12" s="55" t="s">
        <v>96</v>
      </c>
      <c r="C12" s="56">
        <v>12</v>
      </c>
      <c r="D12" s="57"/>
      <c r="E12" s="51"/>
      <c r="F12" s="57"/>
      <c r="G12" s="52">
        <f t="shared" si="0"/>
        <v>0</v>
      </c>
      <c r="H12" s="53">
        <f t="shared" si="1"/>
        <v>0</v>
      </c>
    </row>
    <row r="13" spans="2:8">
      <c r="B13" s="55" t="s">
        <v>97</v>
      </c>
      <c r="C13" s="56">
        <v>12</v>
      </c>
      <c r="D13" s="51"/>
      <c r="E13" s="51"/>
      <c r="F13" s="51"/>
      <c r="G13" s="52">
        <f t="shared" si="0"/>
        <v>0</v>
      </c>
      <c r="H13" s="53">
        <f t="shared" si="1"/>
        <v>0</v>
      </c>
    </row>
    <row r="14" spans="2:8">
      <c r="B14" s="48" t="s">
        <v>98</v>
      </c>
      <c r="C14" s="56">
        <v>12</v>
      </c>
      <c r="D14" s="51"/>
      <c r="E14" s="51"/>
      <c r="F14" s="51"/>
      <c r="G14" s="52">
        <f t="shared" si="0"/>
        <v>0</v>
      </c>
      <c r="H14" s="53">
        <f t="shared" si="1"/>
        <v>0</v>
      </c>
    </row>
    <row r="15" spans="2:8">
      <c r="B15" s="54" t="s">
        <v>99</v>
      </c>
      <c r="C15" s="56">
        <v>12</v>
      </c>
      <c r="D15" s="51"/>
      <c r="E15" s="51"/>
      <c r="F15" s="51"/>
      <c r="G15" s="52">
        <f t="shared" si="0"/>
        <v>0</v>
      </c>
      <c r="H15" s="53">
        <f t="shared" si="1"/>
        <v>0</v>
      </c>
    </row>
    <row r="16" spans="2:8">
      <c r="B16" s="54" t="s">
        <v>100</v>
      </c>
      <c r="C16" s="56">
        <v>12</v>
      </c>
      <c r="D16" s="51"/>
      <c r="E16" s="51"/>
      <c r="F16" s="51"/>
      <c r="G16" s="52">
        <f t="shared" si="0"/>
        <v>0</v>
      </c>
      <c r="H16" s="53">
        <f t="shared" si="1"/>
        <v>0</v>
      </c>
    </row>
    <row r="17" spans="2:8">
      <c r="B17" s="54" t="s">
        <v>101</v>
      </c>
      <c r="C17" s="58">
        <v>10</v>
      </c>
      <c r="D17" s="51"/>
      <c r="E17" s="51"/>
      <c r="F17" s="51"/>
      <c r="G17" s="52">
        <f t="shared" si="0"/>
        <v>0</v>
      </c>
      <c r="H17" s="53">
        <f t="shared" si="1"/>
        <v>0</v>
      </c>
    </row>
    <row r="18" spans="2:8" ht="19.5" thickBot="1">
      <c r="B18" s="59" t="s">
        <v>102</v>
      </c>
      <c r="C18" s="60">
        <v>10</v>
      </c>
      <c r="D18" s="61"/>
      <c r="E18" s="61"/>
      <c r="F18" s="61"/>
      <c r="G18" s="62">
        <f t="shared" si="0"/>
        <v>0</v>
      </c>
      <c r="H18" s="63">
        <f t="shared" si="1"/>
        <v>0</v>
      </c>
    </row>
    <row r="19" spans="2:8" ht="19.5" thickTop="1">
      <c r="B19" s="64" t="s">
        <v>103</v>
      </c>
      <c r="C19" s="65"/>
      <c r="D19" s="65"/>
      <c r="E19" s="66"/>
      <c r="F19" s="66"/>
      <c r="G19" s="67">
        <f>SUM(G8:G18)</f>
        <v>0</v>
      </c>
      <c r="H19" s="68">
        <f>SUM(H8:H18)</f>
        <v>0</v>
      </c>
    </row>
  </sheetData>
  <mergeCells count="5">
    <mergeCell ref="C4:H4"/>
    <mergeCell ref="B6:B7"/>
    <mergeCell ref="C6:C7"/>
    <mergeCell ref="G6:G7"/>
    <mergeCell ref="H6:H7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Z24"/>
  <sheetViews>
    <sheetView topLeftCell="C1" workbookViewId="0">
      <selection activeCell="Y3" sqref="Y3:Z9"/>
    </sheetView>
  </sheetViews>
  <sheetFormatPr defaultRowHeight="18.75"/>
  <cols>
    <col min="2" max="2" width="3.75" customWidth="1"/>
    <col min="3" max="3" width="3.75" style="6" customWidth="1"/>
    <col min="4" max="4" width="35.75" bestFit="1" customWidth="1"/>
    <col min="5" max="52" width="3.625" customWidth="1"/>
  </cols>
  <sheetData>
    <row r="2" spans="2:26">
      <c r="B2">
        <v>1</v>
      </c>
      <c r="D2" s="8" t="s">
        <v>2</v>
      </c>
    </row>
    <row r="3" spans="2:26">
      <c r="C3" s="11">
        <v>1</v>
      </c>
      <c r="D3" s="4" t="s">
        <v>0</v>
      </c>
      <c r="E3" s="20" t="s">
        <v>49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1"/>
      <c r="Y3" s="2" t="s">
        <v>64</v>
      </c>
    </row>
    <row r="4" spans="2:26">
      <c r="C4" s="11">
        <v>2</v>
      </c>
      <c r="D4" s="4" t="s">
        <v>12</v>
      </c>
      <c r="E4" s="19" t="s">
        <v>18</v>
      </c>
      <c r="F4" s="20"/>
      <c r="G4" s="21"/>
      <c r="Y4" s="2" t="s">
        <v>65</v>
      </c>
    </row>
    <row r="5" spans="2:26">
      <c r="C5" s="16"/>
      <c r="D5" s="14"/>
      <c r="E5" s="15"/>
      <c r="F5" s="15"/>
      <c r="G5" s="15"/>
    </row>
    <row r="6" spans="2:26">
      <c r="B6">
        <v>2</v>
      </c>
      <c r="D6" s="8" t="s">
        <v>6</v>
      </c>
      <c r="Y6" s="2" t="s">
        <v>73</v>
      </c>
    </row>
    <row r="7" spans="2:26">
      <c r="C7" s="11">
        <v>1</v>
      </c>
      <c r="D7" s="7" t="s">
        <v>3</v>
      </c>
      <c r="E7" s="19" t="s">
        <v>50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  <c r="Z7" s="2" t="s">
        <v>74</v>
      </c>
    </row>
    <row r="8" spans="2:26">
      <c r="C8" s="11">
        <v>2</v>
      </c>
      <c r="D8" s="7" t="s">
        <v>8</v>
      </c>
      <c r="E8" s="19" t="s">
        <v>51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Z8" s="2" t="s">
        <v>75</v>
      </c>
    </row>
    <row r="9" spans="2:26">
      <c r="C9" s="11">
        <v>3</v>
      </c>
      <c r="D9" s="4" t="s">
        <v>4</v>
      </c>
      <c r="E9" s="19" t="s">
        <v>52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1"/>
      <c r="Z9" s="2" t="s">
        <v>76</v>
      </c>
    </row>
    <row r="10" spans="2:26">
      <c r="C10" s="11">
        <v>4</v>
      </c>
      <c r="D10" s="4" t="s">
        <v>5</v>
      </c>
      <c r="E10" s="25" t="s">
        <v>53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1"/>
    </row>
    <row r="14" spans="2:26">
      <c r="E14" s="1"/>
    </row>
    <row r="18" spans="5:5">
      <c r="E18" s="1"/>
    </row>
    <row r="22" spans="5:5">
      <c r="E22" s="1"/>
    </row>
    <row r="24" spans="5:5" ht="19.5" customHeight="1"/>
  </sheetData>
  <mergeCells count="6">
    <mergeCell ref="E10:W10"/>
    <mergeCell ref="E3:W3"/>
    <mergeCell ref="E4:G4"/>
    <mergeCell ref="E7:W7"/>
    <mergeCell ref="E8:W8"/>
    <mergeCell ref="E9:W9"/>
  </mergeCells>
  <phoneticPr fontId="1"/>
  <hyperlinks>
    <hyperlink ref="E10" r:id="rId1"/>
  </hyperlinks>
  <pageMargins left="0.7" right="0.7" top="0.75" bottom="0.75" header="0.3" footer="0.3"/>
  <pageSetup paperSize="9" orientation="landscape" horizontalDpi="0" verticalDpi="0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LIST!#REF!</xm:f>
          </x14:formula1>
          <xm:sqref>E5:G5</xm:sqref>
        </x14:dataValidation>
        <x14:dataValidation type="list" allowBlank="1" showInputMessage="1">
          <x14:formula1>
            <xm:f>LIST!$B$1:$B$10</xm:f>
          </x14:formula1>
          <xm:sqref>E4:G4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2:I15"/>
  <sheetViews>
    <sheetView topLeftCell="A3" workbookViewId="0">
      <selection activeCell="G8" sqref="G8"/>
    </sheetView>
  </sheetViews>
  <sheetFormatPr defaultRowHeight="18.75"/>
  <cols>
    <col min="2" max="2" width="3.75" style="6" customWidth="1"/>
    <col min="3" max="3" width="25.625" style="3" customWidth="1"/>
    <col min="4" max="4" width="28.125" style="3" customWidth="1"/>
    <col min="5" max="5" width="12.375" style="3" customWidth="1"/>
    <col min="6" max="8" width="10.625" style="3" customWidth="1"/>
    <col min="9" max="9" width="15.125" style="3" customWidth="1"/>
    <col min="10" max="11" width="4.625" customWidth="1"/>
  </cols>
  <sheetData>
    <row r="2" spans="1:9">
      <c r="B2" s="12" t="s">
        <v>47</v>
      </c>
    </row>
    <row r="4" spans="1:9">
      <c r="A4" s="13"/>
      <c r="B4" s="13" t="s">
        <v>7</v>
      </c>
    </row>
    <row r="5" spans="1:9" ht="54" customHeight="1">
      <c r="B5" s="9" t="s">
        <v>13</v>
      </c>
      <c r="C5" s="10" t="s">
        <v>66</v>
      </c>
      <c r="D5" s="10" t="s">
        <v>32</v>
      </c>
      <c r="E5" s="10" t="s">
        <v>33</v>
      </c>
      <c r="F5" s="10" t="s">
        <v>1</v>
      </c>
      <c r="G5" s="10" t="s">
        <v>24</v>
      </c>
      <c r="H5" s="10" t="s">
        <v>9</v>
      </c>
      <c r="I5" s="10" t="s">
        <v>48</v>
      </c>
    </row>
    <row r="6" spans="1:9" ht="37.5">
      <c r="B6" s="11">
        <v>1</v>
      </c>
      <c r="C6" s="5" t="s">
        <v>29</v>
      </c>
      <c r="D6" s="3" t="s">
        <v>30</v>
      </c>
      <c r="E6" s="5" t="s">
        <v>31</v>
      </c>
      <c r="F6" s="5" t="s">
        <v>54</v>
      </c>
      <c r="G6" s="5" t="s">
        <v>55</v>
      </c>
      <c r="H6" s="5" t="s">
        <v>10</v>
      </c>
      <c r="I6" s="5" t="s">
        <v>38</v>
      </c>
    </row>
    <row r="7" spans="1:9" ht="37.5">
      <c r="B7" s="11">
        <v>2</v>
      </c>
      <c r="C7" s="5" t="s">
        <v>25</v>
      </c>
      <c r="D7" s="5" t="s">
        <v>26</v>
      </c>
      <c r="E7" s="5" t="s">
        <v>27</v>
      </c>
      <c r="F7" s="5" t="s">
        <v>28</v>
      </c>
      <c r="G7" s="5" t="s">
        <v>56</v>
      </c>
      <c r="H7" s="5" t="s">
        <v>11</v>
      </c>
      <c r="I7" s="5"/>
    </row>
    <row r="8" spans="1:9" ht="126">
      <c r="B8" s="11">
        <v>3</v>
      </c>
      <c r="C8" s="17" t="s">
        <v>67</v>
      </c>
      <c r="D8" s="17" t="s">
        <v>68</v>
      </c>
      <c r="E8" s="5"/>
      <c r="F8" s="5"/>
      <c r="G8" s="5"/>
      <c r="H8" s="17" t="s">
        <v>69</v>
      </c>
      <c r="I8" s="17" t="s">
        <v>70</v>
      </c>
    </row>
    <row r="9" spans="1:9">
      <c r="B9" s="11">
        <v>4</v>
      </c>
      <c r="C9" s="5"/>
      <c r="D9" s="5" t="s">
        <v>71</v>
      </c>
      <c r="E9" s="5"/>
      <c r="F9" s="5"/>
      <c r="G9" s="5"/>
      <c r="H9" s="5"/>
      <c r="I9" s="5"/>
    </row>
    <row r="10" spans="1:9">
      <c r="B10" s="11">
        <v>5</v>
      </c>
      <c r="C10" s="5"/>
      <c r="D10" s="5"/>
      <c r="E10" s="5"/>
      <c r="F10" s="5"/>
      <c r="G10" s="5"/>
      <c r="H10" s="5"/>
      <c r="I10" s="5"/>
    </row>
    <row r="11" spans="1:9">
      <c r="B11" s="11">
        <v>6</v>
      </c>
      <c r="C11" s="5"/>
      <c r="D11" s="5"/>
      <c r="E11" s="5"/>
      <c r="F11" s="5"/>
      <c r="G11" s="5"/>
      <c r="H11" s="5"/>
      <c r="I11" s="5"/>
    </row>
    <row r="12" spans="1:9">
      <c r="B12" s="11">
        <v>7</v>
      </c>
      <c r="C12" s="5"/>
      <c r="D12" s="5"/>
      <c r="E12" s="5"/>
      <c r="F12" s="5"/>
      <c r="G12" s="5"/>
      <c r="H12" s="5"/>
      <c r="I12" s="5"/>
    </row>
    <row r="13" spans="1:9">
      <c r="B13" s="11">
        <v>8</v>
      </c>
      <c r="C13" s="5"/>
      <c r="D13" s="5"/>
      <c r="E13" s="5"/>
      <c r="F13" s="5"/>
      <c r="G13" s="5"/>
      <c r="H13" s="5"/>
      <c r="I13" s="5"/>
    </row>
    <row r="14" spans="1:9">
      <c r="B14" s="11">
        <v>9</v>
      </c>
      <c r="C14" s="5"/>
      <c r="D14" s="5"/>
      <c r="E14" s="5"/>
      <c r="F14" s="5"/>
      <c r="G14" s="5"/>
      <c r="H14" s="5"/>
      <c r="I14" s="5"/>
    </row>
    <row r="15" spans="1:9">
      <c r="B15" s="11">
        <v>10</v>
      </c>
      <c r="C15" s="5"/>
      <c r="D15" s="5"/>
      <c r="E15" s="5"/>
      <c r="F15" s="5"/>
      <c r="G15" s="5"/>
      <c r="H15" s="5"/>
      <c r="I15" s="5"/>
    </row>
  </sheetData>
  <phoneticPr fontId="1"/>
  <pageMargins left="0.7" right="0.7" top="0.75" bottom="0.75" header="0.3" footer="0.3"/>
  <pageSetup paperSize="9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LIST!$A$1:$A$2</xm:f>
          </x14:formula1>
          <xm:sqref>H1:H1048576</xm:sqref>
        </x14:dataValidation>
        <x14:dataValidation type="list" allowBlank="1" showInputMessage="1">
          <x14:formula1>
            <xm:f>LIST!$C$1:$C$13</xm:f>
          </x14:formula1>
          <xm:sqref>I1:I1048576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C1" sqref="C1:C12"/>
    </sheetView>
  </sheetViews>
  <sheetFormatPr defaultRowHeight="18.75"/>
  <cols>
    <col min="3" max="3" width="26.125" customWidth="1"/>
  </cols>
  <sheetData>
    <row r="1" spans="1:3">
      <c r="A1" t="s">
        <v>10</v>
      </c>
      <c r="B1" t="s">
        <v>14</v>
      </c>
      <c r="C1" t="s">
        <v>35</v>
      </c>
    </row>
    <row r="2" spans="1:3">
      <c r="A2" t="s">
        <v>11</v>
      </c>
      <c r="B2" t="s">
        <v>15</v>
      </c>
      <c r="C2" t="s">
        <v>36</v>
      </c>
    </row>
    <row r="3" spans="1:3">
      <c r="B3" t="s">
        <v>16</v>
      </c>
      <c r="C3" t="s">
        <v>37</v>
      </c>
    </row>
    <row r="4" spans="1:3">
      <c r="B4" t="s">
        <v>17</v>
      </c>
      <c r="C4" t="s">
        <v>38</v>
      </c>
    </row>
    <row r="5" spans="1:3">
      <c r="B5" t="s">
        <v>15</v>
      </c>
      <c r="C5" t="s">
        <v>39</v>
      </c>
    </row>
    <row r="6" spans="1:3">
      <c r="B6" t="s">
        <v>19</v>
      </c>
      <c r="C6" t="s">
        <v>40</v>
      </c>
    </row>
    <row r="7" spans="1:3">
      <c r="B7" t="s">
        <v>20</v>
      </c>
      <c r="C7" t="s">
        <v>41</v>
      </c>
    </row>
    <row r="8" spans="1:3">
      <c r="B8" t="s">
        <v>21</v>
      </c>
      <c r="C8" t="s">
        <v>42</v>
      </c>
    </row>
    <row r="9" spans="1:3">
      <c r="B9" t="s">
        <v>22</v>
      </c>
      <c r="C9" t="s">
        <v>43</v>
      </c>
    </row>
    <row r="10" spans="1:3">
      <c r="B10" t="s">
        <v>23</v>
      </c>
      <c r="C10" t="s">
        <v>44</v>
      </c>
    </row>
    <row r="11" spans="1:3">
      <c r="C11" t="s">
        <v>45</v>
      </c>
    </row>
    <row r="12" spans="1:3">
      <c r="C12" t="s">
        <v>46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説明</vt:lpstr>
      <vt:lpstr>1_団体情報</vt:lpstr>
      <vt:lpstr>2_既製品項目</vt:lpstr>
      <vt:lpstr>3.リユース食器の注文</vt:lpstr>
      <vt:lpstr>1_団体情報 (記入例)</vt:lpstr>
      <vt:lpstr>2_既製品項目 (記入例)</vt:lpstr>
      <vt:lpstr>LIST</vt:lpstr>
      <vt:lpstr>ブース区分</vt:lpstr>
      <vt:lpstr>リユース食器</vt:lpstr>
      <vt:lpstr>区分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YNN</dc:creator>
  <cp:lastModifiedBy>omata</cp:lastModifiedBy>
  <cp:lastPrinted>2016-06-20T07:52:03Z</cp:lastPrinted>
  <dcterms:created xsi:type="dcterms:W3CDTF">2016-06-20T06:11:24Z</dcterms:created>
  <dcterms:modified xsi:type="dcterms:W3CDTF">2016-08-17T10:42:03Z</dcterms:modified>
</cp:coreProperties>
</file>